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4 класс" sheetId="1" r:id="rId1"/>
  </sheets>
  <calcPr calcId="124519"/>
</workbook>
</file>

<file path=xl/calcChain.xml><?xml version="1.0" encoding="utf-8"?>
<calcChain xmlns="http://schemas.openxmlformats.org/spreadsheetml/2006/main">
  <c r="H8" i="1"/>
  <c r="I8"/>
  <c r="M8" s="1"/>
  <c r="J8"/>
  <c r="G8"/>
  <c r="K8" s="1"/>
  <c r="O8" s="1"/>
  <c r="F8"/>
  <c r="K7"/>
  <c r="L7"/>
  <c r="M7"/>
  <c r="N7"/>
  <c r="N6"/>
  <c r="M6"/>
  <c r="L6"/>
  <c r="K6"/>
  <c r="O6"/>
  <c r="N8"/>
  <c r="L8"/>
  <c r="O7" l="1"/>
</calcChain>
</file>

<file path=xl/sharedStrings.xml><?xml version="1.0" encoding="utf-8"?>
<sst xmlns="http://schemas.openxmlformats.org/spreadsheetml/2006/main" count="27" uniqueCount="27">
  <si>
    <t>Класс</t>
  </si>
  <si>
    <t>ФИО учителя, специальность по диплому, кв.кат.</t>
  </si>
  <si>
    <t>обучающихся 4 классов общеобразовательных организаций _________________________ района/города</t>
  </si>
  <si>
    <t>Название ОО</t>
  </si>
  <si>
    <t>Итого (всех вместе):</t>
  </si>
  <si>
    <t>Общее кол-во обуч-ся</t>
  </si>
  <si>
    <t>Кол-во обуч-ся, сдававших экзамен</t>
  </si>
  <si>
    <t>Общие сведения</t>
  </si>
  <si>
    <t>Результаты экзамена (указать кол-во обуч-ся, показавших соотвтствующий уровень)</t>
  </si>
  <si>
    <t>№</t>
  </si>
  <si>
    <t>Проверка</t>
  </si>
  <si>
    <t>Процент выполнения</t>
  </si>
  <si>
    <t>Результаты  пробного регионального экзамена</t>
  </si>
  <si>
    <t>(2015-2016 учебный год)</t>
  </si>
  <si>
    <t xml:space="preserve">критический уровень                        0 - 30 б. </t>
  </si>
  <si>
    <t>допустимый уровень                     31 - 41 б.</t>
  </si>
  <si>
    <t>уровень выше среднего                        42 -53 б.</t>
  </si>
  <si>
    <t>высокий уровень                             54 - 60 б.</t>
  </si>
  <si>
    <t xml:space="preserve">% критический уровень                        0 - 30 б. </t>
  </si>
  <si>
    <t>% допустимый уровень                     31 - 41 б.</t>
  </si>
  <si>
    <t>% уровень выше среднего                        42 - 53 б.</t>
  </si>
  <si>
    <t>% высокий уровень                            54 - 6- б.</t>
  </si>
  <si>
    <t>МБОУ "Европейский лицей" п.Пригородный</t>
  </si>
  <si>
    <t>Лушникова О.А., учитель начальных классов, ВК</t>
  </si>
  <si>
    <t>4А</t>
  </si>
  <si>
    <t>Гринцова И.В., учитель начальных классов</t>
  </si>
  <si>
    <t>4Б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</si>
</sst>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5" fillId="0" borderId="3" xfId="0" applyFont="1" applyBorder="1"/>
    <xf numFmtId="0" fontId="1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6" fillId="0" borderId="3" xfId="0" applyFont="1" applyBorder="1" applyAlignment="1">
      <alignment vertical="center"/>
    </xf>
    <xf numFmtId="0" fontId="7" fillId="0" borderId="3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/>
    <xf numFmtId="0" fontId="5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M21" sqref="M21"/>
    </sheetView>
  </sheetViews>
  <sheetFormatPr defaultRowHeight="12.75"/>
  <cols>
    <col min="1" max="1" width="4.7109375" style="1" customWidth="1"/>
    <col min="2" max="2" width="13.85546875" style="1" customWidth="1"/>
    <col min="3" max="3" width="15.7109375" style="1" customWidth="1"/>
    <col min="4" max="4" width="8.140625" style="1" customWidth="1"/>
    <col min="5" max="5" width="9.85546875" style="1" customWidth="1"/>
    <col min="6" max="6" width="9.42578125" style="1" customWidth="1"/>
    <col min="7" max="7" width="8.42578125" style="1" customWidth="1"/>
    <col min="8" max="8" width="8.85546875" style="1" customWidth="1"/>
    <col min="9" max="9" width="9.7109375" style="1" customWidth="1"/>
    <col min="10" max="10" width="8.140625" style="1" customWidth="1"/>
    <col min="11" max="11" width="7.7109375" style="1" customWidth="1"/>
    <col min="12" max="12" width="8" style="1" customWidth="1"/>
    <col min="13" max="13" width="8.140625" style="1" customWidth="1"/>
    <col min="14" max="16384" width="9.140625" style="1"/>
  </cols>
  <sheetData>
    <row r="1" spans="1:15" s="3" customForma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15" s="3" customFormat="1">
      <c r="A2" s="32" t="s">
        <v>2</v>
      </c>
      <c r="B2" s="32"/>
      <c r="C2" s="32"/>
      <c r="D2" s="32"/>
      <c r="E2" s="32"/>
      <c r="F2" s="32"/>
      <c r="G2" s="32"/>
      <c r="H2" s="32"/>
      <c r="I2" s="32"/>
    </row>
    <row r="3" spans="1:15" s="3" customFormat="1" ht="13.5" thickBot="1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15" ht="25.5" customHeight="1">
      <c r="A4" s="34" t="s">
        <v>7</v>
      </c>
      <c r="B4" s="35"/>
      <c r="C4" s="35"/>
      <c r="D4" s="35"/>
      <c r="E4" s="35"/>
      <c r="F4" s="35"/>
      <c r="G4" s="29" t="s">
        <v>8</v>
      </c>
      <c r="H4" s="30"/>
      <c r="I4" s="30"/>
      <c r="J4" s="31"/>
      <c r="K4" s="26" t="s">
        <v>11</v>
      </c>
      <c r="L4" s="27"/>
      <c r="M4" s="27"/>
      <c r="N4" s="27"/>
      <c r="O4" s="28"/>
    </row>
    <row r="5" spans="1:15" ht="64.5" thickBot="1">
      <c r="A5" s="6" t="s">
        <v>9</v>
      </c>
      <c r="B5" s="7" t="s">
        <v>3</v>
      </c>
      <c r="C5" s="7" t="s">
        <v>1</v>
      </c>
      <c r="D5" s="8" t="s">
        <v>0</v>
      </c>
      <c r="E5" s="8" t="s">
        <v>5</v>
      </c>
      <c r="F5" s="8" t="s">
        <v>6</v>
      </c>
      <c r="G5" s="6" t="s">
        <v>14</v>
      </c>
      <c r="H5" s="8" t="s">
        <v>15</v>
      </c>
      <c r="I5" s="8" t="s">
        <v>16</v>
      </c>
      <c r="J5" s="9" t="s">
        <v>17</v>
      </c>
      <c r="K5" s="10" t="s">
        <v>18</v>
      </c>
      <c r="L5" s="11" t="s">
        <v>19</v>
      </c>
      <c r="M5" s="11" t="s">
        <v>20</v>
      </c>
      <c r="N5" s="12" t="s">
        <v>21</v>
      </c>
      <c r="O5" s="22" t="s">
        <v>10</v>
      </c>
    </row>
    <row r="6" spans="1:15" ht="51">
      <c r="A6" s="4"/>
      <c r="B6" s="4" t="s">
        <v>22</v>
      </c>
      <c r="C6" s="4" t="s">
        <v>23</v>
      </c>
      <c r="D6" s="20" t="s">
        <v>24</v>
      </c>
      <c r="E6" s="21">
        <v>30</v>
      </c>
      <c r="F6" s="5">
        <v>29</v>
      </c>
      <c r="G6" s="5">
        <v>1</v>
      </c>
      <c r="H6" s="5">
        <v>9</v>
      </c>
      <c r="I6" s="5">
        <v>15</v>
      </c>
      <c r="J6" s="5">
        <v>1</v>
      </c>
      <c r="K6" s="13">
        <f>G6/F6*100</f>
        <v>3.4482758620689653</v>
      </c>
      <c r="L6" s="13">
        <f>H6/F6*100</f>
        <v>31.03448275862069</v>
      </c>
      <c r="M6" s="13">
        <f>I6/F6*100</f>
        <v>51.724137931034484</v>
      </c>
      <c r="N6" s="13">
        <f>J6/F6*100</f>
        <v>3.4482758620689653</v>
      </c>
      <c r="O6" s="23">
        <f>SUM(K6:N6)</f>
        <v>89.65517241379311</v>
      </c>
    </row>
    <row r="7" spans="1:15" ht="51">
      <c r="A7" s="4"/>
      <c r="B7" s="4"/>
      <c r="C7" s="4" t="s">
        <v>25</v>
      </c>
      <c r="D7" s="25" t="s">
        <v>26</v>
      </c>
      <c r="E7" s="14">
        <v>26</v>
      </c>
      <c r="F7" s="5">
        <v>24</v>
      </c>
      <c r="G7" s="5">
        <v>0</v>
      </c>
      <c r="H7" s="5">
        <v>11</v>
      </c>
      <c r="I7" s="5">
        <v>12</v>
      </c>
      <c r="J7" s="5">
        <v>1</v>
      </c>
      <c r="K7" s="13">
        <f>G7/F7*100</f>
        <v>0</v>
      </c>
      <c r="L7" s="13">
        <f>H7/F7*100</f>
        <v>45.833333333333329</v>
      </c>
      <c r="M7" s="13">
        <f>I7/F7*100</f>
        <v>50</v>
      </c>
      <c r="N7" s="13">
        <f>J7/F7*100</f>
        <v>4.1666666666666661</v>
      </c>
      <c r="O7" s="23">
        <f>SUM(K7:N7)</f>
        <v>100</v>
      </c>
    </row>
    <row r="8" spans="1:15">
      <c r="A8" s="15"/>
      <c r="B8" s="15"/>
      <c r="C8" s="15"/>
      <c r="D8" s="16" t="s">
        <v>4</v>
      </c>
      <c r="E8" s="17"/>
      <c r="F8" s="18" t="e">
        <f>SUM(#REF!)</f>
        <v>#REF!</v>
      </c>
      <c r="G8" s="18" t="e">
        <f>SUM(#REF!)</f>
        <v>#REF!</v>
      </c>
      <c r="H8" s="18" t="e">
        <f>SUM(#REF!)</f>
        <v>#REF!</v>
      </c>
      <c r="I8" s="18" t="e">
        <f>SUM(#REF!)</f>
        <v>#REF!</v>
      </c>
      <c r="J8" s="18" t="e">
        <f>SUM(#REF!)</f>
        <v>#REF!</v>
      </c>
      <c r="K8" s="19" t="e">
        <f>G8/F8*100</f>
        <v>#REF!</v>
      </c>
      <c r="L8" s="19" t="e">
        <f>H8/F8*100</f>
        <v>#REF!</v>
      </c>
      <c r="M8" s="19" t="e">
        <f>I8/F8*100</f>
        <v>#REF!</v>
      </c>
      <c r="N8" s="19" t="e">
        <f>J8/F8*100</f>
        <v>#REF!</v>
      </c>
      <c r="O8" s="24" t="e">
        <f>SUM(K8:N8)</f>
        <v>#REF!</v>
      </c>
    </row>
    <row r="9" spans="1:15">
      <c r="G9" s="2"/>
      <c r="H9" s="2"/>
      <c r="I9" s="2"/>
      <c r="J9" s="2"/>
    </row>
  </sheetData>
  <mergeCells count="6">
    <mergeCell ref="K4:O4"/>
    <mergeCell ref="G4:J4"/>
    <mergeCell ref="A1:I1"/>
    <mergeCell ref="A3:I3"/>
    <mergeCell ref="A2:I2"/>
    <mergeCell ref="A4:F4"/>
  </mergeCells>
  <phoneticPr fontId="0" type="noConversion"/>
  <pageMargins left="0.35433070866141736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licey</cp:lastModifiedBy>
  <cp:lastPrinted>2014-05-15T08:55:17Z</cp:lastPrinted>
  <dcterms:created xsi:type="dcterms:W3CDTF">2011-05-25T11:55:02Z</dcterms:created>
  <dcterms:modified xsi:type="dcterms:W3CDTF">2016-03-31T06:55:29Z</dcterms:modified>
</cp:coreProperties>
</file>